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Поступление" sheetId="1" r:id="rId4"/>
    <sheet name="Расход" sheetId="2" r:id="rId5"/>
  </sheets>
</workbook>
</file>

<file path=xl/sharedStrings.xml><?xml version="1.0" encoding="utf-8"?>
<sst xmlns="http://schemas.openxmlformats.org/spreadsheetml/2006/main" uniqueCount="47">
  <si>
    <t>Общественная благотворительная организация г.о. Балашиха "Помощь семьям и детям в трудной жизненной ситуации "Мы вместе"</t>
  </si>
  <si>
    <t xml:space="preserve">                                            Финансовый отчет за 2 квартал 2016 года </t>
  </si>
  <si>
    <t>Дата поступления</t>
  </si>
  <si>
    <t>Наименование</t>
  </si>
  <si>
    <t>Благотворители</t>
  </si>
  <si>
    <t>Сумма</t>
  </si>
  <si>
    <t>Благотворительный взнос</t>
  </si>
  <si>
    <t>ИП Бурмистров Александр Вячеславовович</t>
  </si>
  <si>
    <t>Поступление с благотворительной акции "Пирожки в обмен на добро"</t>
  </si>
  <si>
    <t>через Бурцеву Н.В.</t>
  </si>
  <si>
    <t>Благотворительное пожертвование на уставные цели</t>
  </si>
  <si>
    <t>Горшунова Светлана Валерьевна</t>
  </si>
  <si>
    <t>Лапина Надежда Евгеньевна</t>
  </si>
  <si>
    <t>Бычкова Галина</t>
  </si>
  <si>
    <t>Итого поступлений на сумму 158 217 руб 00 коп ( Сто пятьдесят восемь тысяч двести семнадцать рублей 00 копеек )</t>
  </si>
  <si>
    <t xml:space="preserve">                            Общественная благотворительная организация г.о. Балашиха "Помощь семьям и детям в трудной жизненной ситуации "Мы вместе"</t>
  </si>
  <si>
    <t xml:space="preserve">                                                          Финансовый отчет за 2 квартал  2016 года </t>
  </si>
  <si>
    <t xml:space="preserve"> </t>
  </si>
  <si>
    <t>Дата расхода</t>
  </si>
  <si>
    <t>Контрагенты</t>
  </si>
  <si>
    <t>Перечислена заработная плата за первую половину апреля 2016 г.</t>
  </si>
  <si>
    <t>Бурцева Н.В., руководитель</t>
  </si>
  <si>
    <t>Лапиной Н.Е., помощнику руководителя</t>
  </si>
  <si>
    <t>Благотворительная помощь семье Бурабаевым</t>
  </si>
  <si>
    <t>Перечислена заработная плата за апрель 2016 г.</t>
  </si>
  <si>
    <t>Ефремовой К.А., инструктору в театральной мастерской Клуба</t>
  </si>
  <si>
    <t>Перечислена заработная плата за вторую половину апреля 2016 г.</t>
  </si>
  <si>
    <t>Яковлевой С.С., инструктору в вокальном ансамбле Клуба</t>
  </si>
  <si>
    <t>Комиссия банка</t>
  </si>
  <si>
    <t>Оплата страховых взносов за март, апрель 2016 г.</t>
  </si>
  <si>
    <t>Пенсионный фонд, Фонд соц. страхования</t>
  </si>
  <si>
    <t xml:space="preserve">Павловой О.В., </t>
  </si>
  <si>
    <t>Благотворительная помощь семье Вары</t>
  </si>
  <si>
    <t>Перечислен НДФЛ за апрель 2016 г</t>
  </si>
  <si>
    <t>ИФНС по г. Балашиха  МО</t>
  </si>
  <si>
    <t>Зыковой Л.А., куратор семей и няне в проекте "В помощь маме"</t>
  </si>
  <si>
    <t>Перечислена заработная плата за первую половину мая 2016 г.</t>
  </si>
  <si>
    <t>Перечислена заработная плата за вторую половину мая 2016 г.</t>
  </si>
  <si>
    <t>Перечислена заработная плата за май 2016 г.</t>
  </si>
  <si>
    <t>Оплата страховых взносов за май 2016 г.</t>
  </si>
  <si>
    <t>Перечислен НДФЛ за май 2016 г</t>
  </si>
  <si>
    <t>Перечислена заработная плата за первую половину июня 2016 г.</t>
  </si>
  <si>
    <t>Перечислена заработная плата за вторую половину июня 2016 г.</t>
  </si>
  <si>
    <t>Перечислена заработная плата за июнь 2016 г.</t>
  </si>
  <si>
    <t>Никонюк М.С., няне в проекте "В помощь маме"</t>
  </si>
  <si>
    <t>Оплата страховых взносов за июнь 2016 г.</t>
  </si>
  <si>
    <t>Итого израсходовано на сумму 170 011руб. 18 коп.( Сто семьдесят тысяч одиннадцать руб. 18 копеек)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</si>
</sst>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0"/>
      <color indexed="8"/>
      <name val="Arial"/>
    </font>
    <font>
      <sz val="11"/>
      <color indexed="8"/>
      <name val="Helvetica"/>
    </font>
    <font>
      <sz val="13"/>
      <color indexed="8"/>
      <name val="Arial"/>
    </font>
    <font>
      <b val="1"/>
      <sz val="12"/>
      <color indexed="8"/>
      <name val="Times New Roman"/>
    </font>
    <font>
      <sz val="9"/>
      <color indexed="8"/>
      <name val="Arial"/>
    </font>
    <font>
      <sz val="12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3" fillId="2" borderId="1" applyNumberFormat="1" applyFont="1" applyFill="1" applyBorder="1" applyAlignment="1" applyProtection="0">
      <alignment horizontal="center" vertical="bottom"/>
    </xf>
    <xf numFmtId="0" fontId="4" borderId="1" applyNumberFormat="1" applyFont="1" applyFill="0" applyBorder="1" applyAlignment="1" applyProtection="0">
      <alignment vertical="bottom"/>
    </xf>
    <xf numFmtId="0" fontId="5" fillId="2" borderId="1" applyNumberFormat="1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3" fillId="2" borderId="1" applyNumberFormat="1" applyFont="1" applyFill="1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5" fillId="2" borderId="2" applyNumberFormat="1" applyFont="1" applyFill="1" applyBorder="1" applyAlignment="1" applyProtection="0">
      <alignment vertical="bottom"/>
    </xf>
    <xf numFmtId="0" fontId="5" fillId="2" borderId="3" applyNumberFormat="1" applyFont="1" applyFill="1" applyBorder="1" applyAlignment="1" applyProtection="0">
      <alignment vertical="bottom"/>
    </xf>
    <xf numFmtId="49" fontId="3" fillId="2" borderId="4" applyNumberFormat="1" applyFont="1" applyFill="1" applyBorder="1" applyAlignment="1" applyProtection="0">
      <alignment horizontal="center" vertical="bottom"/>
    </xf>
    <xf numFmtId="49" fontId="3" fillId="2" borderId="5" applyNumberFormat="1" applyFont="1" applyFill="1" applyBorder="1" applyAlignment="1" applyProtection="0">
      <alignment horizontal="center" vertical="bottom"/>
    </xf>
    <xf numFmtId="49" fontId="3" fillId="2" borderId="6" applyNumberFormat="1" applyFont="1" applyFill="1" applyBorder="1" applyAlignment="1" applyProtection="0">
      <alignment horizontal="center" vertical="bottom"/>
    </xf>
    <xf numFmtId="0" fontId="5" fillId="2" borderId="7" applyNumberFormat="1" applyFont="1" applyFill="1" applyBorder="1" applyAlignment="1" applyProtection="0">
      <alignment vertical="bottom"/>
    </xf>
    <xf numFmtId="14" fontId="5" fillId="2" borderId="5" applyNumberFormat="1" applyFont="1" applyFill="1" applyBorder="1" applyAlignment="1" applyProtection="0">
      <alignment horizontal="center" vertical="bottom"/>
    </xf>
    <xf numFmtId="49" fontId="5" fillId="2" borderId="5" applyNumberFormat="1" applyFont="1" applyFill="1" applyBorder="1" applyAlignment="1" applyProtection="0">
      <alignment horizontal="left" vertical="bottom"/>
    </xf>
    <xf numFmtId="0" fontId="5" fillId="2" borderId="5" applyNumberFormat="1" applyFont="1" applyFill="1" applyBorder="1" applyAlignment="1" applyProtection="0">
      <alignment horizontal="center" vertical="bottom"/>
    </xf>
    <xf numFmtId="49" fontId="5" fillId="2" borderId="5" applyNumberFormat="1" applyFont="1" applyFill="1" applyBorder="1" applyAlignment="1" applyProtection="0">
      <alignment vertical="bottom"/>
    </xf>
    <xf numFmtId="0" fontId="5" fillId="2" borderId="8" applyNumberFormat="1" applyFont="1" applyFill="1" applyBorder="1" applyAlignment="1" applyProtection="0">
      <alignment vertical="bottom"/>
    </xf>
    <xf numFmtId="0" fontId="3" fillId="2" borderId="8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4" fillId="2" borderId="1" applyNumberFormat="1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5" fillId="2" borderId="3" applyNumberFormat="1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5" fillId="2" borderId="5" applyNumberFormat="1" applyFont="1" applyFill="1" applyBorder="1" applyAlignment="1" applyProtection="0">
      <alignment horizontal="left" vertical="bottom"/>
    </xf>
    <xf numFmtId="14" fontId="5" fillId="2" borderId="8" applyNumberFormat="1" applyFont="1" applyFill="1" applyBorder="1" applyAlignment="1" applyProtection="0">
      <alignment horizontal="center" vertical="bottom"/>
    </xf>
    <xf numFmtId="0" fontId="5" fillId="2" borderId="8" applyNumberFormat="1" applyFont="1" applyFill="1" applyBorder="1" applyAlignment="1" applyProtection="0">
      <alignment horizontal="left" vertical="bottom"/>
    </xf>
    <xf numFmtId="0" fontId="5" fillId="2" borderId="8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F23"/>
  <sheetViews>
    <sheetView workbookViewId="0" showGridLines="0" defaultGridColor="1"/>
  </sheetViews>
  <sheetFormatPr defaultColWidth="8.83333" defaultRowHeight="12.75" customHeight="1" outlineLevelRow="0" outlineLevelCol="0"/>
  <cols>
    <col min="1" max="1" width="19.6719" style="1" customWidth="1"/>
    <col min="2" max="2" width="71.6719" style="1" customWidth="1"/>
    <col min="3" max="3" width="44.6719" style="1" customWidth="1"/>
    <col min="4" max="4" width="9.5" style="1" customWidth="1"/>
    <col min="5" max="5" width="21.5" style="1" customWidth="1"/>
    <col min="6" max="6" width="8.85156" style="1" customWidth="1"/>
    <col min="7" max="256" width="8.85156" style="1" customWidth="1"/>
  </cols>
  <sheetData>
    <row r="1" ht="17.45" customHeight="1">
      <c r="A1" t="s" s="2">
        <v>0</v>
      </c>
      <c r="B1" s="3"/>
      <c r="C1" s="3"/>
      <c r="D1" s="3"/>
      <c r="E1" s="3"/>
      <c r="F1" s="4"/>
    </row>
    <row r="2" ht="17.45" customHeight="1">
      <c r="A2" s="5"/>
      <c r="B2" s="5"/>
      <c r="C2" s="5"/>
      <c r="D2" s="5"/>
      <c r="E2" s="5"/>
      <c r="F2" s="4"/>
    </row>
    <row r="3" ht="17.45" customHeight="1">
      <c r="A3" s="5"/>
      <c r="B3" t="s" s="6">
        <v>1</v>
      </c>
      <c r="C3" s="7"/>
      <c r="D3" s="5"/>
      <c r="E3" s="5"/>
      <c r="F3" s="8"/>
    </row>
    <row r="4" ht="17.95" customHeight="1">
      <c r="A4" s="9"/>
      <c r="B4" s="10"/>
      <c r="C4" s="10"/>
      <c r="D4" s="9"/>
      <c r="E4" s="5"/>
      <c r="F4" s="8"/>
    </row>
    <row r="5" ht="17.95" customHeight="1">
      <c r="A5" t="s" s="11">
        <v>2</v>
      </c>
      <c r="B5" t="s" s="12">
        <v>3</v>
      </c>
      <c r="C5" t="s" s="12">
        <v>4</v>
      </c>
      <c r="D5" t="s" s="13">
        <v>5</v>
      </c>
      <c r="E5" s="14"/>
      <c r="F5" s="8"/>
    </row>
    <row r="6" ht="17.45" customHeight="1">
      <c r="A6" s="15">
        <v>42461</v>
      </c>
      <c r="B6" t="s" s="16">
        <v>6</v>
      </c>
      <c r="C6" t="s" s="16">
        <v>7</v>
      </c>
      <c r="D6" s="17">
        <v>30000</v>
      </c>
      <c r="E6" s="14"/>
      <c r="F6" s="8"/>
    </row>
    <row r="7" ht="17.45" customHeight="1">
      <c r="A7" s="15">
        <v>42482</v>
      </c>
      <c r="B7" t="s" s="18">
        <v>8</v>
      </c>
      <c r="C7" t="s" s="18">
        <v>9</v>
      </c>
      <c r="D7" s="17">
        <v>10000</v>
      </c>
      <c r="E7" s="14"/>
      <c r="F7" s="8"/>
    </row>
    <row r="8" ht="17.45" customHeight="1">
      <c r="A8" s="15">
        <v>42487</v>
      </c>
      <c r="B8" t="s" s="16">
        <v>10</v>
      </c>
      <c r="C8" t="s" s="16">
        <v>11</v>
      </c>
      <c r="D8" s="17">
        <v>3000</v>
      </c>
      <c r="E8" s="14"/>
      <c r="F8" s="8"/>
    </row>
    <row r="9" ht="17.45" customHeight="1">
      <c r="A9" s="15">
        <v>42488</v>
      </c>
      <c r="B9" t="s" s="18">
        <v>8</v>
      </c>
      <c r="C9" t="s" s="18">
        <v>9</v>
      </c>
      <c r="D9" s="17">
        <v>7000</v>
      </c>
      <c r="E9" s="14"/>
      <c r="F9" s="8"/>
    </row>
    <row r="10" ht="17.45" customHeight="1">
      <c r="A10" s="15">
        <v>42494</v>
      </c>
      <c r="B10" t="s" s="16">
        <v>6</v>
      </c>
      <c r="C10" t="s" s="16">
        <v>7</v>
      </c>
      <c r="D10" s="17">
        <v>30000</v>
      </c>
      <c r="E10" s="14"/>
      <c r="F10" s="8"/>
    </row>
    <row r="11" ht="17.45" customHeight="1">
      <c r="A11" s="15">
        <v>42494</v>
      </c>
      <c r="B11" t="s" s="16">
        <v>10</v>
      </c>
      <c r="C11" t="s" s="16">
        <v>12</v>
      </c>
      <c r="D11" s="17">
        <v>2017</v>
      </c>
      <c r="E11" s="14"/>
      <c r="F11" s="8"/>
    </row>
    <row r="12" ht="17.45" customHeight="1">
      <c r="A12" s="15">
        <v>42494</v>
      </c>
      <c r="B12" t="s" s="16">
        <v>10</v>
      </c>
      <c r="C12" t="s" s="16">
        <v>12</v>
      </c>
      <c r="D12" s="17">
        <v>10000</v>
      </c>
      <c r="E12" s="14"/>
      <c r="F12" s="8"/>
    </row>
    <row r="13" ht="17.45" customHeight="1">
      <c r="A13" s="15">
        <v>42495</v>
      </c>
      <c r="B13" t="s" s="16">
        <v>10</v>
      </c>
      <c r="C13" t="s" s="16">
        <v>12</v>
      </c>
      <c r="D13" s="17">
        <v>8000</v>
      </c>
      <c r="E13" s="14"/>
      <c r="F13" s="8"/>
    </row>
    <row r="14" ht="17.45" customHeight="1">
      <c r="A14" s="15">
        <v>42500</v>
      </c>
      <c r="B14" t="s" s="16">
        <v>10</v>
      </c>
      <c r="C14" t="s" s="16">
        <v>13</v>
      </c>
      <c r="D14" s="17">
        <v>200</v>
      </c>
      <c r="E14" s="14"/>
      <c r="F14" s="8"/>
    </row>
    <row r="15" ht="17.45" customHeight="1">
      <c r="A15" s="15">
        <v>42507</v>
      </c>
      <c r="B15" t="s" s="18">
        <v>8</v>
      </c>
      <c r="C15" t="s" s="18">
        <v>9</v>
      </c>
      <c r="D15" s="17">
        <v>7000</v>
      </c>
      <c r="E15" s="14"/>
      <c r="F15" s="8"/>
    </row>
    <row r="16" ht="17.45" customHeight="1">
      <c r="A16" s="15">
        <v>42517</v>
      </c>
      <c r="B16" t="s" s="16">
        <v>10</v>
      </c>
      <c r="C16" t="s" s="16">
        <v>11</v>
      </c>
      <c r="D16" s="17">
        <v>3000</v>
      </c>
      <c r="E16" s="14"/>
      <c r="F16" s="8"/>
    </row>
    <row r="17" ht="17.45" customHeight="1">
      <c r="A17" s="15">
        <v>42517</v>
      </c>
      <c r="B17" t="s" s="18">
        <v>8</v>
      </c>
      <c r="C17" t="s" s="18">
        <v>9</v>
      </c>
      <c r="D17" s="17">
        <v>8000</v>
      </c>
      <c r="E17" s="14"/>
      <c r="F17" s="8"/>
    </row>
    <row r="18" ht="17.45" customHeight="1">
      <c r="A18" s="15">
        <v>42524</v>
      </c>
      <c r="B18" t="s" s="16">
        <v>6</v>
      </c>
      <c r="C18" t="s" s="16">
        <v>7</v>
      </c>
      <c r="D18" s="17">
        <v>30000</v>
      </c>
      <c r="E18" s="14"/>
      <c r="F18" s="8"/>
    </row>
    <row r="19" ht="17.45" customHeight="1">
      <c r="A19" s="15">
        <v>42528</v>
      </c>
      <c r="B19" t="s" s="18">
        <v>8</v>
      </c>
      <c r="C19" t="s" s="18">
        <v>9</v>
      </c>
      <c r="D19" s="17">
        <v>7000</v>
      </c>
      <c r="E19" s="14"/>
      <c r="F19" s="8"/>
    </row>
    <row r="20" ht="17.45" customHeight="1">
      <c r="A20" s="15">
        <v>42544</v>
      </c>
      <c r="B20" t="s" s="16">
        <v>10</v>
      </c>
      <c r="C20" t="s" s="16">
        <v>11</v>
      </c>
      <c r="D20" s="17">
        <v>3000</v>
      </c>
      <c r="E20" s="14"/>
      <c r="F20" s="8"/>
    </row>
    <row r="21" ht="17.45" customHeight="1">
      <c r="A21" s="19"/>
      <c r="B21" s="19"/>
      <c r="C21" s="19"/>
      <c r="D21" s="20">
        <f>SUM(D6:D20)</f>
        <v>158217</v>
      </c>
      <c r="E21" s="5"/>
      <c r="F21" s="8"/>
    </row>
    <row r="22" ht="17.45" customHeight="1">
      <c r="A22" s="5"/>
      <c r="B22" s="5"/>
      <c r="C22" s="5"/>
      <c r="D22" s="5"/>
      <c r="E22" s="5"/>
      <c r="F22" s="8"/>
    </row>
    <row r="23" ht="17.45" customHeight="1">
      <c r="A23" t="s" s="6">
        <v>14</v>
      </c>
      <c r="B23" s="5"/>
      <c r="C23" s="5"/>
      <c r="D23" s="5"/>
      <c r="E23" s="5"/>
      <c r="F23" s="8"/>
    </row>
  </sheetData>
  <mergeCells count="1">
    <mergeCell ref="A1:E1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F35"/>
  <sheetViews>
    <sheetView workbookViewId="0" showGridLines="0" defaultGridColor="1"/>
  </sheetViews>
  <sheetFormatPr defaultColWidth="8.83333" defaultRowHeight="12.75" customHeight="1" outlineLevelRow="0" outlineLevelCol="0"/>
  <cols>
    <col min="1" max="1" width="15.3516" style="21" customWidth="1"/>
    <col min="2" max="2" width="68.1719" style="21" customWidth="1"/>
    <col min="3" max="3" width="65.6719" style="21" customWidth="1"/>
    <col min="4" max="4" width="11.3516" style="21" customWidth="1"/>
    <col min="5" max="5" width="21.5" style="21" customWidth="1"/>
    <col min="6" max="6" width="8.85156" style="21" customWidth="1"/>
    <col min="7" max="256" width="8.85156" style="21" customWidth="1"/>
  </cols>
  <sheetData>
    <row r="1" ht="17.45" customHeight="1">
      <c r="A1" t="s" s="2">
        <v>15</v>
      </c>
      <c r="B1" s="3"/>
      <c r="C1" s="3"/>
      <c r="D1" s="3"/>
      <c r="E1" s="22"/>
      <c r="F1" s="4"/>
    </row>
    <row r="2" ht="17.45" customHeight="1">
      <c r="A2" s="5"/>
      <c r="B2" s="5"/>
      <c r="C2" s="5"/>
      <c r="D2" s="5"/>
      <c r="E2" s="22"/>
      <c r="F2" s="4"/>
    </row>
    <row r="3" ht="17.45" customHeight="1">
      <c r="A3" s="5"/>
      <c r="B3" t="s" s="6">
        <v>16</v>
      </c>
      <c r="C3" s="7"/>
      <c r="D3" s="5"/>
      <c r="E3" s="23"/>
      <c r="F3" s="8"/>
    </row>
    <row r="4" ht="17.45" customHeight="1">
      <c r="A4" s="10"/>
      <c r="B4" s="10"/>
      <c r="C4" t="s" s="24">
        <v>17</v>
      </c>
      <c r="D4" s="10"/>
      <c r="E4" s="23"/>
      <c r="F4" s="8"/>
    </row>
    <row r="5" ht="21.75" customHeight="1">
      <c r="A5" t="s" s="12">
        <v>18</v>
      </c>
      <c r="B5" t="s" s="12">
        <v>3</v>
      </c>
      <c r="C5" t="s" s="12">
        <v>19</v>
      </c>
      <c r="D5" t="s" s="12">
        <v>5</v>
      </c>
      <c r="E5" s="25"/>
      <c r="F5" s="8"/>
    </row>
    <row r="6" ht="17.45" customHeight="1">
      <c r="A6" s="15">
        <v>42475</v>
      </c>
      <c r="B6" t="s" s="16">
        <v>20</v>
      </c>
      <c r="C6" t="s" s="16">
        <v>21</v>
      </c>
      <c r="D6" s="17">
        <v>4452.38</v>
      </c>
      <c r="E6" s="25"/>
      <c r="F6" s="8"/>
    </row>
    <row r="7" ht="17.45" customHeight="1">
      <c r="A7" s="15">
        <v>42475</v>
      </c>
      <c r="B7" t="s" s="16">
        <v>20</v>
      </c>
      <c r="C7" t="s" s="16">
        <v>22</v>
      </c>
      <c r="D7" s="17">
        <v>3928.57</v>
      </c>
      <c r="E7" s="25"/>
      <c r="F7" s="8"/>
    </row>
    <row r="8" ht="17.45" customHeight="1">
      <c r="A8" s="15">
        <v>42482</v>
      </c>
      <c r="B8" t="s" s="16">
        <v>23</v>
      </c>
      <c r="C8" s="26"/>
      <c r="D8" s="17">
        <v>10000</v>
      </c>
      <c r="E8" s="25"/>
      <c r="F8" s="8"/>
    </row>
    <row r="9" ht="17.45" customHeight="1">
      <c r="A9" s="15">
        <v>42488</v>
      </c>
      <c r="B9" t="s" s="16">
        <v>24</v>
      </c>
      <c r="C9" t="s" s="16">
        <v>25</v>
      </c>
      <c r="D9" s="17">
        <v>1499.97</v>
      </c>
      <c r="E9" s="25"/>
      <c r="F9" s="8"/>
    </row>
    <row r="10" ht="17.45" customHeight="1">
      <c r="A10" s="15">
        <v>42489</v>
      </c>
      <c r="B10" t="s" s="16">
        <v>26</v>
      </c>
      <c r="C10" t="s" s="16">
        <v>21</v>
      </c>
      <c r="D10" s="17">
        <v>2942.62</v>
      </c>
      <c r="E10" s="25"/>
      <c r="F10" s="8"/>
    </row>
    <row r="11" ht="17.45" customHeight="1">
      <c r="A11" s="15">
        <v>42489</v>
      </c>
      <c r="B11" t="s" s="16">
        <v>24</v>
      </c>
      <c r="C11" t="s" s="16">
        <v>27</v>
      </c>
      <c r="D11" s="17">
        <v>5999.47</v>
      </c>
      <c r="E11" s="25"/>
      <c r="F11" s="8"/>
    </row>
    <row r="12" ht="17.45" customHeight="1">
      <c r="A12" s="15">
        <v>42489</v>
      </c>
      <c r="B12" t="s" s="16">
        <v>28</v>
      </c>
      <c r="C12" s="26"/>
      <c r="D12" s="17">
        <v>600</v>
      </c>
      <c r="E12" s="25"/>
      <c r="F12" s="8"/>
    </row>
    <row r="13" ht="17.45" customHeight="1">
      <c r="A13" s="15">
        <v>42490</v>
      </c>
      <c r="B13" t="s" s="16">
        <v>29</v>
      </c>
      <c r="C13" t="s" s="16">
        <v>30</v>
      </c>
      <c r="D13" s="17">
        <v>28880</v>
      </c>
      <c r="E13" s="25"/>
      <c r="F13" s="8"/>
    </row>
    <row r="14" ht="17.45" customHeight="1">
      <c r="A14" s="15">
        <v>42494</v>
      </c>
      <c r="B14" t="s" s="16">
        <v>24</v>
      </c>
      <c r="C14" t="s" s="16">
        <v>31</v>
      </c>
      <c r="D14" s="17">
        <v>20410.2</v>
      </c>
      <c r="E14" s="25"/>
      <c r="F14" s="8"/>
    </row>
    <row r="15" ht="17.45" customHeight="1">
      <c r="A15" s="15">
        <v>42496</v>
      </c>
      <c r="B15" t="s" s="16">
        <v>32</v>
      </c>
      <c r="C15" s="26"/>
      <c r="D15" s="17">
        <v>15000</v>
      </c>
      <c r="E15" s="25"/>
      <c r="F15" s="8"/>
    </row>
    <row r="16" ht="17.45" customHeight="1">
      <c r="A16" s="15">
        <v>42496</v>
      </c>
      <c r="B16" t="s" s="16">
        <v>33</v>
      </c>
      <c r="C16" t="s" s="16">
        <v>34</v>
      </c>
      <c r="D16" s="17">
        <v>7177</v>
      </c>
      <c r="E16" s="25"/>
      <c r="F16" s="8"/>
    </row>
    <row r="17" ht="17.45" customHeight="1">
      <c r="A17" s="15">
        <v>42506</v>
      </c>
      <c r="B17" t="s" s="16">
        <v>24</v>
      </c>
      <c r="C17" t="s" s="16">
        <v>35</v>
      </c>
      <c r="D17" s="17">
        <v>4402.2</v>
      </c>
      <c r="E17" s="25"/>
      <c r="F17" s="8"/>
    </row>
    <row r="18" ht="17.45" customHeight="1">
      <c r="A18" s="15">
        <v>42508</v>
      </c>
      <c r="B18" t="s" s="16">
        <v>36</v>
      </c>
      <c r="C18" t="s" s="16">
        <v>21</v>
      </c>
      <c r="D18" s="17">
        <v>3578.95</v>
      </c>
      <c r="E18" s="25"/>
      <c r="F18" s="8"/>
    </row>
    <row r="19" ht="17.45" customHeight="1">
      <c r="A19" s="15">
        <v>42519</v>
      </c>
      <c r="B19" t="s" s="16">
        <v>26</v>
      </c>
      <c r="C19" t="s" s="16">
        <v>22</v>
      </c>
      <c r="D19" s="17">
        <v>2596.43</v>
      </c>
      <c r="E19" s="25"/>
      <c r="F19" s="8"/>
    </row>
    <row r="20" ht="17.45" customHeight="1">
      <c r="A20" s="15">
        <v>42521</v>
      </c>
      <c r="B20" t="s" s="16">
        <v>37</v>
      </c>
      <c r="C20" t="s" s="16">
        <v>21</v>
      </c>
      <c r="D20" s="17">
        <v>3816.05</v>
      </c>
      <c r="E20" s="25"/>
      <c r="F20" s="8"/>
    </row>
    <row r="21" ht="17.45" customHeight="1">
      <c r="A21" s="15">
        <v>42521</v>
      </c>
      <c r="B21" t="s" s="16">
        <v>38</v>
      </c>
      <c r="C21" t="s" s="16">
        <v>35</v>
      </c>
      <c r="D21" s="17">
        <v>2000.01</v>
      </c>
      <c r="E21" s="25"/>
      <c r="F21" s="8"/>
    </row>
    <row r="22" ht="17.45" customHeight="1">
      <c r="A22" s="15">
        <v>42521</v>
      </c>
      <c r="B22" t="s" s="16">
        <v>38</v>
      </c>
      <c r="C22" t="s" s="16">
        <v>31</v>
      </c>
      <c r="D22" s="17">
        <v>4002</v>
      </c>
      <c r="E22" s="25"/>
      <c r="F22" s="8"/>
    </row>
    <row r="23" ht="17.45" customHeight="1">
      <c r="A23" s="15">
        <v>42521</v>
      </c>
      <c r="B23" t="s" s="16">
        <v>38</v>
      </c>
      <c r="C23" t="s" s="16">
        <v>27</v>
      </c>
      <c r="D23" s="17">
        <v>5999.86</v>
      </c>
      <c r="E23" s="25"/>
      <c r="F23" s="8"/>
    </row>
    <row r="24" ht="17.45" customHeight="1">
      <c r="A24" s="15">
        <v>42521</v>
      </c>
      <c r="B24" t="s" s="16">
        <v>28</v>
      </c>
      <c r="C24" s="26"/>
      <c r="D24" s="17">
        <v>600</v>
      </c>
      <c r="E24" s="25"/>
      <c r="F24" s="8"/>
    </row>
    <row r="25" ht="17.45" customHeight="1">
      <c r="A25" s="15">
        <v>42521</v>
      </c>
      <c r="B25" t="s" s="16">
        <v>39</v>
      </c>
      <c r="C25" t="s" s="16">
        <v>30</v>
      </c>
      <c r="D25" s="17">
        <v>8631</v>
      </c>
      <c r="E25" s="25"/>
      <c r="F25" s="8"/>
    </row>
    <row r="26" ht="17.45" customHeight="1">
      <c r="A26" s="15">
        <v>42522</v>
      </c>
      <c r="B26" t="s" s="16">
        <v>40</v>
      </c>
      <c r="C26" t="s" s="16">
        <v>34</v>
      </c>
      <c r="D26" s="17">
        <v>2450</v>
      </c>
      <c r="E26" s="25"/>
      <c r="F26" s="8"/>
    </row>
    <row r="27" ht="17.45" customHeight="1">
      <c r="A27" s="15">
        <v>42548</v>
      </c>
      <c r="B27" t="s" s="16">
        <v>41</v>
      </c>
      <c r="C27" t="s" s="16">
        <v>21</v>
      </c>
      <c r="D27" s="17">
        <v>4047.62</v>
      </c>
      <c r="E27" s="25"/>
      <c r="F27" s="8"/>
    </row>
    <row r="28" ht="17.45" customHeight="1">
      <c r="A28" s="15">
        <v>42551</v>
      </c>
      <c r="B28" t="s" s="16">
        <v>42</v>
      </c>
      <c r="C28" t="s" s="16">
        <v>21</v>
      </c>
      <c r="D28" s="17">
        <v>3347.38</v>
      </c>
      <c r="E28" s="25"/>
      <c r="F28" s="8"/>
    </row>
    <row r="29" ht="17.45" customHeight="1">
      <c r="A29" s="15">
        <v>42551</v>
      </c>
      <c r="B29" t="s" s="16">
        <v>43</v>
      </c>
      <c r="C29" t="s" s="16">
        <v>44</v>
      </c>
      <c r="D29" s="17">
        <v>1200.6</v>
      </c>
      <c r="E29" s="25"/>
      <c r="F29" s="8"/>
    </row>
    <row r="30" ht="17.45" customHeight="1">
      <c r="A30" s="15">
        <v>42551</v>
      </c>
      <c r="B30" t="s" s="16">
        <v>43</v>
      </c>
      <c r="C30" t="s" s="16">
        <v>31</v>
      </c>
      <c r="D30" s="17">
        <v>8004</v>
      </c>
      <c r="E30" s="25"/>
      <c r="F30" s="8"/>
    </row>
    <row r="31" ht="17.45" customHeight="1">
      <c r="A31" s="15">
        <v>42551</v>
      </c>
      <c r="B31" t="s" s="16">
        <v>43</v>
      </c>
      <c r="C31" t="s" s="16">
        <v>27</v>
      </c>
      <c r="D31" s="17">
        <v>5999.87</v>
      </c>
      <c r="E31" s="25"/>
      <c r="F31" s="8"/>
    </row>
    <row r="32" ht="17.45" customHeight="1">
      <c r="A32" s="15">
        <v>42551</v>
      </c>
      <c r="B32" t="s" s="16">
        <v>28</v>
      </c>
      <c r="C32" s="26"/>
      <c r="D32" s="17">
        <v>600</v>
      </c>
      <c r="E32" s="25"/>
      <c r="F32" s="8"/>
    </row>
    <row r="33" ht="17.45" customHeight="1">
      <c r="A33" s="15">
        <v>42551</v>
      </c>
      <c r="B33" t="s" s="16">
        <v>45</v>
      </c>
      <c r="C33" t="s" s="16">
        <v>30</v>
      </c>
      <c r="D33" s="17">
        <v>7845</v>
      </c>
      <c r="E33" s="25"/>
      <c r="F33" s="8"/>
    </row>
    <row r="34" ht="17.45" customHeight="1">
      <c r="A34" s="27"/>
      <c r="B34" s="28"/>
      <c r="C34" s="28"/>
      <c r="D34" s="29">
        <f>SUM(D6:D33)</f>
        <v>170011.18</v>
      </c>
      <c r="E34" s="23"/>
      <c r="F34" s="8"/>
    </row>
    <row r="35" ht="17.45" customHeight="1">
      <c r="A35" t="s" s="6">
        <v>46</v>
      </c>
      <c r="B35" s="7"/>
      <c r="C35" s="7"/>
      <c r="D35" s="5"/>
      <c r="E35" s="23"/>
      <c r="F35" s="8"/>
    </row>
  </sheetData>
  <mergeCells count="1">
    <mergeCell ref="A1:D1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